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nick.ohler\Downloads\"/>
    </mc:Choice>
  </mc:AlternateContent>
  <xr:revisionPtr revIDLastSave="0" documentId="13_ncr:1_{CFC70166-58CF-4D41-BABE-8DECE068B5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bolat " sheetId="1" r:id="rId1"/>
  </sheets>
  <definedNames>
    <definedName name="_xlnm._FilterDatabase" localSheetId="0" hidden="1">'Babolat '!$A$2:$AL$2</definedName>
    <definedName name="_xlnm.Print_Area" localSheetId="0">'Babolat '!$A$1:$AC$43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" i="1" l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" i="1"/>
  <c r="AB36" i="1" l="1"/>
  <c r="AB37" i="1"/>
  <c r="AB38" i="1"/>
  <c r="AB35" i="1"/>
  <c r="AB4" i="1"/>
  <c r="AB41" i="1" s="1"/>
  <c r="AB42" i="1" l="1"/>
  <c r="AB43" i="1"/>
</calcChain>
</file>

<file path=xl/sharedStrings.xml><?xml version="1.0" encoding="utf-8"?>
<sst xmlns="http://schemas.openxmlformats.org/spreadsheetml/2006/main" count="148" uniqueCount="93">
  <si>
    <t xml:space="preserve">Artikel </t>
  </si>
  <si>
    <t>Farbe</t>
  </si>
  <si>
    <t>FB</t>
  </si>
  <si>
    <t>Produkt</t>
  </si>
  <si>
    <t>UVP  Babolat</t>
  </si>
  <si>
    <t>PREIS   Tennis Total</t>
  </si>
  <si>
    <t>Kindergrößen</t>
  </si>
  <si>
    <t>Damen</t>
  </si>
  <si>
    <t>Herren</t>
  </si>
  <si>
    <t>Preis</t>
  </si>
  <si>
    <t>35-38</t>
  </si>
  <si>
    <t>39-42</t>
  </si>
  <si>
    <t>43-46</t>
  </si>
  <si>
    <t>47-50</t>
  </si>
  <si>
    <r>
      <rPr>
        <b/>
        <sz val="11"/>
        <color theme="0"/>
        <rFont val="Calibri"/>
        <family val="2"/>
        <scheme val="minor"/>
      </rPr>
      <t>.</t>
    </r>
    <r>
      <rPr>
        <b/>
        <sz val="11"/>
        <color theme="1"/>
        <rFont val="Calibri"/>
        <family val="2"/>
        <scheme val="minor"/>
      </rPr>
      <t>6-8</t>
    </r>
  </si>
  <si>
    <r>
      <rPr>
        <b/>
        <sz val="11"/>
        <color theme="0"/>
        <rFont val="Calibri"/>
        <family val="2"/>
        <scheme val="minor"/>
      </rPr>
      <t>.</t>
    </r>
    <r>
      <rPr>
        <b/>
        <sz val="11"/>
        <rFont val="Calibri"/>
        <family val="2"/>
        <scheme val="minor"/>
      </rPr>
      <t>8-10</t>
    </r>
  </si>
  <si>
    <r>
      <rPr>
        <b/>
        <sz val="11"/>
        <color theme="0"/>
        <rFont val="Calibri"/>
        <family val="2"/>
        <scheme val="minor"/>
      </rPr>
      <t>.</t>
    </r>
    <r>
      <rPr>
        <b/>
        <sz val="11"/>
        <rFont val="Calibri"/>
        <family val="2"/>
        <scheme val="minor"/>
      </rPr>
      <t>10-12</t>
    </r>
  </si>
  <si>
    <r>
      <rPr>
        <b/>
        <sz val="11"/>
        <color theme="0"/>
        <rFont val="Calibri"/>
        <family val="2"/>
        <scheme val="minor"/>
      </rPr>
      <t>.</t>
    </r>
    <r>
      <rPr>
        <b/>
        <sz val="11"/>
        <rFont val="Calibri"/>
        <family val="2"/>
        <scheme val="minor"/>
      </rPr>
      <t>12-14</t>
    </r>
  </si>
  <si>
    <t>XS</t>
  </si>
  <si>
    <t>S</t>
  </si>
  <si>
    <t>M</t>
  </si>
  <si>
    <t>L</t>
  </si>
  <si>
    <t>XL</t>
  </si>
  <si>
    <t>XO</t>
  </si>
  <si>
    <t>XXL</t>
  </si>
  <si>
    <t>Rot</t>
  </si>
  <si>
    <t>Play Crew Neck Tee Herren</t>
  </si>
  <si>
    <t>Shirt Herren</t>
  </si>
  <si>
    <t>Schwarz</t>
  </si>
  <si>
    <t>Play Polo Herren</t>
  </si>
  <si>
    <t>Polo- Shirt Herren</t>
  </si>
  <si>
    <t>Play Short Herren</t>
  </si>
  <si>
    <t>Short Herren</t>
  </si>
  <si>
    <t>Play Jacket Herren</t>
  </si>
  <si>
    <t>Jacke Herren</t>
  </si>
  <si>
    <t>Play Pant Herren</t>
  </si>
  <si>
    <t>Pant Herren</t>
  </si>
  <si>
    <t>Play Cap Sleeve Top Damen</t>
  </si>
  <si>
    <t>Shirt Damen</t>
  </si>
  <si>
    <t>Play Tank Top Damen</t>
  </si>
  <si>
    <t>Tank Top Damen</t>
  </si>
  <si>
    <t>Play Skirt Damen</t>
  </si>
  <si>
    <t>Rock Damen</t>
  </si>
  <si>
    <t>Play Jacket Damen</t>
  </si>
  <si>
    <t>Jacke Damen</t>
  </si>
  <si>
    <t>Play Pant Damen</t>
  </si>
  <si>
    <t>Pant Damen</t>
  </si>
  <si>
    <t>Exercise Short Damen</t>
  </si>
  <si>
    <t>Short Damen</t>
  </si>
  <si>
    <t>Play Crew Neck Tee Jungen</t>
  </si>
  <si>
    <t>Shirt Jungen</t>
  </si>
  <si>
    <t>Play Short Jungen</t>
  </si>
  <si>
    <t>Short Jungen</t>
  </si>
  <si>
    <t>Play Jacket Junior</t>
  </si>
  <si>
    <t>Jacke Jungen</t>
  </si>
  <si>
    <t>Play Pant Junior</t>
  </si>
  <si>
    <t>Pant Jungen</t>
  </si>
  <si>
    <t>Play Cap Sleeve Top Mädchen</t>
  </si>
  <si>
    <t>Shirt Mädchen</t>
  </si>
  <si>
    <t>Jacke Mädchen</t>
  </si>
  <si>
    <t>schwarz</t>
  </si>
  <si>
    <t>Play Skirt Mädchen</t>
  </si>
  <si>
    <t>Rock Mädchen</t>
  </si>
  <si>
    <t xml:space="preserve"> </t>
  </si>
  <si>
    <t>Exercise Short Mädchen</t>
  </si>
  <si>
    <t>Short Mädchen</t>
  </si>
  <si>
    <t>Pant Mädchen</t>
  </si>
  <si>
    <t>Exercise Padded Jacket Herren</t>
  </si>
  <si>
    <t>Padded Jacket Herren</t>
  </si>
  <si>
    <t>Pure Logo Cap Unisex</t>
  </si>
  <si>
    <t>Cap one size</t>
  </si>
  <si>
    <t>Elastic Visor Damen</t>
  </si>
  <si>
    <t>Visor one size</t>
  </si>
  <si>
    <t>3 Pairs Pack Unisex</t>
  </si>
  <si>
    <t>Socken lang 3 Paar</t>
  </si>
  <si>
    <t>weiß</t>
  </si>
  <si>
    <t>Invisible 3 Pairs Pack Unisex</t>
  </si>
  <si>
    <t>Socken kurz 3 Paar</t>
  </si>
  <si>
    <t>Bei Fragen und Bestellungen: max.rabe@tennis-total.de</t>
  </si>
  <si>
    <t>Druckkosten</t>
  </si>
  <si>
    <t>TCK Logo</t>
  </si>
  <si>
    <t>Initialen</t>
  </si>
  <si>
    <t>Team Name</t>
  </si>
  <si>
    <t>Sponsor</t>
  </si>
  <si>
    <t>Name Besteller:</t>
  </si>
  <si>
    <t>Gesamtkosten Babolat</t>
  </si>
  <si>
    <t>Gesamtkosten Druck</t>
  </si>
  <si>
    <t>Gesamtkosten</t>
  </si>
  <si>
    <t xml:space="preserve">Druck Angaben                 </t>
  </si>
  <si>
    <t>31-35</t>
  </si>
  <si>
    <t>Sockengröße</t>
  </si>
  <si>
    <t>Caps</t>
  </si>
  <si>
    <t>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</si>
</sst>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[$-407]General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MS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2" fillId="0" borderId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6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4" fontId="0" fillId="0" borderId="0" xfId="2" applyFont="1" applyFill="1"/>
    <xf numFmtId="0" fontId="0" fillId="0" borderId="0" xfId="0" quotePrefix="1"/>
    <xf numFmtId="44" fontId="0" fillId="0" borderId="0" xfId="0" applyNumberFormat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5" xfId="0" applyBorder="1" applyAlignment="1">
      <alignment horizontal="center"/>
    </xf>
    <xf numFmtId="0" fontId="0" fillId="0" borderId="7" xfId="0" applyBorder="1"/>
    <xf numFmtId="44" fontId="0" fillId="0" borderId="1" xfId="2" applyFont="1" applyBorder="1"/>
    <xf numFmtId="44" fontId="0" fillId="0" borderId="0" xfId="2" applyFont="1"/>
    <xf numFmtId="44" fontId="0" fillId="0" borderId="3" xfId="2" applyFont="1" applyBorder="1"/>
    <xf numFmtId="44" fontId="0" fillId="0" borderId="6" xfId="2" applyFont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/>
    </xf>
    <xf numFmtId="0" fontId="0" fillId="4" borderId="17" xfId="0" applyFill="1" applyBorder="1"/>
    <xf numFmtId="0" fontId="0" fillId="4" borderId="29" xfId="0" applyFill="1" applyBorder="1"/>
    <xf numFmtId="0" fontId="0" fillId="4" borderId="0" xfId="0" applyFill="1"/>
    <xf numFmtId="0" fontId="0" fillId="4" borderId="30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18" xfId="0" applyFill="1" applyBorder="1"/>
    <xf numFmtId="0" fontId="1" fillId="4" borderId="31" xfId="0" applyFont="1" applyFill="1" applyBorder="1"/>
    <xf numFmtId="0" fontId="1" fillId="4" borderId="32" xfId="0" applyFont="1" applyFill="1" applyBorder="1"/>
    <xf numFmtId="0" fontId="6" fillId="0" borderId="0" xfId="3"/>
    <xf numFmtId="44" fontId="3" fillId="0" borderId="28" xfId="2" applyFont="1" applyFill="1" applyBorder="1"/>
    <xf numFmtId="44" fontId="3" fillId="0" borderId="21" xfId="2" applyFont="1" applyBorder="1"/>
    <xf numFmtId="44" fontId="3" fillId="0" borderId="22" xfId="2" applyFont="1" applyFill="1" applyBorder="1"/>
    <xf numFmtId="44" fontId="3" fillId="0" borderId="5" xfId="2" applyFont="1" applyBorder="1"/>
    <xf numFmtId="44" fontId="3" fillId="0" borderId="7" xfId="2" applyFont="1" applyFill="1" applyBorder="1"/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3" fillId="0" borderId="4" xfId="2" applyFont="1" applyFill="1" applyBorder="1"/>
    <xf numFmtId="44" fontId="3" fillId="0" borderId="2" xfId="2" applyFont="1" applyBorder="1"/>
    <xf numFmtId="0" fontId="0" fillId="5" borderId="14" xfId="0" applyFill="1" applyBorder="1"/>
    <xf numFmtId="0" fontId="0" fillId="5" borderId="36" xfId="0" applyFill="1" applyBorder="1"/>
    <xf numFmtId="49" fontId="0" fillId="0" borderId="6" xfId="0" quotePrefix="1" applyNumberFormat="1" applyBorder="1" applyAlignment="1">
      <alignment horizontal="center"/>
    </xf>
    <xf numFmtId="44" fontId="3" fillId="0" borderId="38" xfId="2" applyFont="1" applyFill="1" applyBorder="1"/>
    <xf numFmtId="0" fontId="0" fillId="5" borderId="18" xfId="0" applyFill="1" applyBorder="1"/>
    <xf numFmtId="0" fontId="0" fillId="0" borderId="3" xfId="0" applyBorder="1" applyAlignment="1">
      <alignment horizontal="center"/>
    </xf>
    <xf numFmtId="49" fontId="0" fillId="0" borderId="3" xfId="0" quotePrefix="1" applyNumberFormat="1" applyBorder="1" applyAlignment="1">
      <alignment horizontal="center"/>
    </xf>
    <xf numFmtId="0" fontId="0" fillId="5" borderId="39" xfId="0" applyFill="1" applyBorder="1"/>
    <xf numFmtId="0" fontId="0" fillId="5" borderId="16" xfId="0" applyFill="1" applyBorder="1"/>
    <xf numFmtId="49" fontId="0" fillId="0" borderId="3" xfId="0" applyNumberFormat="1" applyBorder="1" applyAlignment="1">
      <alignment horizontal="center"/>
    </xf>
    <xf numFmtId="0" fontId="0" fillId="5" borderId="39" xfId="0" applyFill="1" applyBorder="1" applyAlignment="1">
      <alignment wrapText="1"/>
    </xf>
    <xf numFmtId="15" fontId="0" fillId="0" borderId="0" xfId="0" applyNumberFormat="1"/>
    <xf numFmtId="1" fontId="0" fillId="6" borderId="2" xfId="0" applyNumberFormat="1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1" fontId="0" fillId="6" borderId="4" xfId="0" applyNumberFormat="1" applyFill="1" applyBorder="1" applyAlignment="1">
      <alignment horizontal="center" vertical="center"/>
    </xf>
    <xf numFmtId="1" fontId="0" fillId="6" borderId="27" xfId="0" applyNumberFormat="1" applyFill="1" applyBorder="1" applyAlignment="1">
      <alignment horizontal="center" vertical="center"/>
    </xf>
    <xf numFmtId="1" fontId="0" fillId="6" borderId="19" xfId="0" applyNumberFormat="1" applyFill="1" applyBorder="1" applyAlignment="1">
      <alignment horizontal="center" vertical="center"/>
    </xf>
    <xf numFmtId="1" fontId="0" fillId="6" borderId="28" xfId="0" applyNumberFormat="1" applyFill="1" applyBorder="1" applyAlignment="1">
      <alignment horizontal="center" vertical="center"/>
    </xf>
    <xf numFmtId="1" fontId="0" fillId="6" borderId="37" xfId="0" applyNumberFormat="1" applyFill="1" applyBorder="1" applyAlignment="1">
      <alignment horizontal="center" vertical="center"/>
    </xf>
    <xf numFmtId="1" fontId="0" fillId="6" borderId="20" xfId="0" applyNumberFormat="1" applyFill="1" applyBorder="1" applyAlignment="1">
      <alignment horizontal="center" vertical="center"/>
    </xf>
    <xf numFmtId="1" fontId="0" fillId="6" borderId="38" xfId="0" applyNumberFormat="1" applyFill="1" applyBorder="1" applyAlignment="1">
      <alignment horizontal="center" vertical="center"/>
    </xf>
    <xf numFmtId="1" fontId="0" fillId="6" borderId="21" xfId="0" applyNumberFormat="1" applyFill="1" applyBorder="1" applyAlignment="1">
      <alignment horizontal="center" vertical="center"/>
    </xf>
    <xf numFmtId="1" fontId="0" fillId="6" borderId="13" xfId="0" applyNumberFormat="1" applyFill="1" applyBorder="1" applyAlignment="1">
      <alignment horizontal="center" vertical="center"/>
    </xf>
    <xf numFmtId="1" fontId="0" fillId="6" borderId="25" xfId="0" applyNumberFormat="1" applyFill="1" applyBorder="1" applyAlignment="1">
      <alignment horizontal="center" vertical="center"/>
    </xf>
    <xf numFmtId="1" fontId="0" fillId="6" borderId="40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164" fontId="1" fillId="2" borderId="11" xfId="0" applyNumberFormat="1" applyFont="1" applyFill="1" applyBorder="1"/>
    <xf numFmtId="164" fontId="0" fillId="2" borderId="42" xfId="0" applyNumberFormat="1" applyFill="1" applyBorder="1"/>
    <xf numFmtId="164" fontId="0" fillId="2" borderId="43" xfId="0" applyNumberFormat="1" applyFill="1" applyBorder="1"/>
    <xf numFmtId="164" fontId="0" fillId="2" borderId="44" xfId="0" applyNumberFormat="1" applyFill="1" applyBorder="1"/>
    <xf numFmtId="164" fontId="0" fillId="2" borderId="46" xfId="0" applyNumberFormat="1" applyFill="1" applyBorder="1"/>
    <xf numFmtId="164" fontId="0" fillId="2" borderId="47" xfId="0" applyNumberFormat="1" applyFill="1" applyBorder="1"/>
    <xf numFmtId="1" fontId="0" fillId="7" borderId="2" xfId="0" applyNumberForma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/>
    </xf>
    <xf numFmtId="1" fontId="0" fillId="7" borderId="13" xfId="0" applyNumberFormat="1" applyFill="1" applyBorder="1" applyAlignment="1">
      <alignment horizontal="center" vertical="center"/>
    </xf>
    <xf numFmtId="1" fontId="0" fillId="7" borderId="4" xfId="0" applyNumberFormat="1" applyFill="1" applyBorder="1" applyAlignment="1">
      <alignment horizontal="center" vertical="center"/>
    </xf>
    <xf numFmtId="1" fontId="0" fillId="7" borderId="27" xfId="0" applyNumberFormat="1" applyFill="1" applyBorder="1" applyAlignment="1">
      <alignment horizontal="center" vertical="center"/>
    </xf>
    <xf numFmtId="1" fontId="0" fillId="7" borderId="19" xfId="0" applyNumberFormat="1" applyFill="1" applyBorder="1" applyAlignment="1">
      <alignment horizontal="center" vertical="center"/>
    </xf>
    <xf numFmtId="1" fontId="0" fillId="7" borderId="25" xfId="0" applyNumberFormat="1" applyFill="1" applyBorder="1" applyAlignment="1">
      <alignment horizontal="center" vertical="center"/>
    </xf>
    <xf numFmtId="1" fontId="0" fillId="7" borderId="28" xfId="0" applyNumberFormat="1" applyFill="1" applyBorder="1" applyAlignment="1">
      <alignment horizontal="center" vertical="center"/>
    </xf>
    <xf numFmtId="1" fontId="0" fillId="7" borderId="37" xfId="0" applyNumberFormat="1" applyFill="1" applyBorder="1" applyAlignment="1">
      <alignment horizontal="center" vertical="center"/>
    </xf>
    <xf numFmtId="1" fontId="0" fillId="7" borderId="20" xfId="0" applyNumberFormat="1" applyFill="1" applyBorder="1" applyAlignment="1">
      <alignment horizontal="center" vertical="center"/>
    </xf>
    <xf numFmtId="1" fontId="0" fillId="7" borderId="40" xfId="0" applyNumberFormat="1" applyFill="1" applyBorder="1" applyAlignment="1">
      <alignment horizontal="center" vertical="center"/>
    </xf>
    <xf numFmtId="1" fontId="0" fillId="7" borderId="38" xfId="0" applyNumberFormat="1" applyFill="1" applyBorder="1" applyAlignment="1">
      <alignment horizontal="center" vertical="center"/>
    </xf>
    <xf numFmtId="1" fontId="0" fillId="7" borderId="2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" fontId="0" fillId="7" borderId="26" xfId="0" applyNumberFormat="1" applyFill="1" applyBorder="1" applyAlignment="1">
      <alignment horizontal="center" vertical="center"/>
    </xf>
    <xf numFmtId="1" fontId="0" fillId="7" borderId="22" xfId="0" applyNumberFormat="1" applyFill="1" applyBorder="1" applyAlignment="1">
      <alignment horizontal="center" vertical="center"/>
    </xf>
    <xf numFmtId="1" fontId="0" fillId="7" borderId="5" xfId="0" applyNumberFormat="1" applyFill="1" applyBorder="1" applyAlignment="1">
      <alignment horizontal="center" vertical="center"/>
    </xf>
    <xf numFmtId="1" fontId="0" fillId="7" borderId="6" xfId="0" applyNumberFormat="1" applyFill="1" applyBorder="1" applyAlignment="1">
      <alignment horizontal="center" vertical="center"/>
    </xf>
    <xf numFmtId="1" fontId="0" fillId="7" borderId="15" xfId="0" applyNumberFormat="1" applyFill="1" applyBorder="1" applyAlignment="1">
      <alignment horizontal="center" vertical="center"/>
    </xf>
    <xf numFmtId="1" fontId="0" fillId="7" borderId="7" xfId="0" applyNumberFormat="1" applyFill="1" applyBorder="1" applyAlignment="1">
      <alignment horizontal="center" vertical="center"/>
    </xf>
    <xf numFmtId="1" fontId="0" fillId="7" borderId="41" xfId="0" applyNumberFormat="1" applyFill="1" applyBorder="1" applyAlignment="1">
      <alignment horizontal="center" vertical="center"/>
    </xf>
    <xf numFmtId="1" fontId="0" fillId="7" borderId="49" xfId="0" applyNumberFormat="1" applyFill="1" applyBorder="1" applyAlignment="1">
      <alignment horizontal="center" vertical="center"/>
    </xf>
    <xf numFmtId="1" fontId="0" fillId="7" borderId="50" xfId="0" applyNumberFormat="1" applyFill="1" applyBorder="1" applyAlignment="1">
      <alignment horizontal="center" vertical="center"/>
    </xf>
    <xf numFmtId="1" fontId="0" fillId="7" borderId="51" xfId="0" applyNumberFormat="1" applyFill="1" applyBorder="1" applyAlignment="1">
      <alignment horizontal="center" vertical="center"/>
    </xf>
    <xf numFmtId="1" fontId="0" fillId="7" borderId="48" xfId="0" applyNumberFormat="1" applyFill="1" applyBorder="1" applyAlignment="1">
      <alignment horizontal="center" vertical="center"/>
    </xf>
    <xf numFmtId="1" fontId="0" fillId="7" borderId="42" xfId="0" applyNumberFormat="1" applyFill="1" applyBorder="1" applyAlignment="1">
      <alignment horizontal="center" vertical="center"/>
    </xf>
    <xf numFmtId="1" fontId="0" fillId="7" borderId="46" xfId="0" applyNumberFormat="1" applyFill="1" applyBorder="1" applyAlignment="1">
      <alignment horizontal="center" vertical="center"/>
    </xf>
    <xf numFmtId="1" fontId="0" fillId="7" borderId="47" xfId="0" applyNumberFormat="1" applyFill="1" applyBorder="1" applyAlignment="1">
      <alignment horizontal="center" vertical="center"/>
    </xf>
    <xf numFmtId="1" fontId="0" fillId="7" borderId="43" xfId="0" applyNumberFormat="1" applyFill="1" applyBorder="1" applyAlignment="1">
      <alignment horizontal="center" vertical="center"/>
    </xf>
    <xf numFmtId="1" fontId="0" fillId="7" borderId="44" xfId="0" applyNumberFormat="1" applyFill="1" applyBorder="1" applyAlignment="1">
      <alignment horizontal="center" vertical="center"/>
    </xf>
    <xf numFmtId="1" fontId="0" fillId="6" borderId="43" xfId="0" applyNumberFormat="1" applyFill="1" applyBorder="1" applyAlignment="1">
      <alignment horizontal="center" vertical="center"/>
    </xf>
    <xf numFmtId="15" fontId="1" fillId="0" borderId="52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5" fontId="1" fillId="0" borderId="59" xfId="0" applyNumberFormat="1" applyFont="1" applyBorder="1" applyAlignment="1">
      <alignment horizontal="center" vertical="center"/>
    </xf>
    <xf numFmtId="15" fontId="1" fillId="0" borderId="60" xfId="0" applyNumberFormat="1" applyFont="1" applyBorder="1" applyAlignment="1">
      <alignment horizontal="center" vertical="center"/>
    </xf>
    <xf numFmtId="15" fontId="1" fillId="0" borderId="61" xfId="0" applyNumberFormat="1" applyFont="1" applyBorder="1" applyAlignment="1">
      <alignment horizontal="center" vertical="center"/>
    </xf>
    <xf numFmtId="15" fontId="1" fillId="0" borderId="62" xfId="0" applyNumberFormat="1" applyFont="1" applyBorder="1" applyAlignment="1">
      <alignment horizontal="center" vertical="center"/>
    </xf>
    <xf numFmtId="15" fontId="1" fillId="0" borderId="63" xfId="0" applyNumberFormat="1" applyFont="1" applyBorder="1" applyAlignment="1">
      <alignment horizontal="center" vertical="center"/>
    </xf>
    <xf numFmtId="15" fontId="7" fillId="0" borderId="60" xfId="0" applyNumberFormat="1" applyFont="1" applyBorder="1" applyAlignment="1">
      <alignment horizontal="center" vertical="center"/>
    </xf>
    <xf numFmtId="15" fontId="7" fillId="0" borderId="62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6" borderId="22" xfId="0" applyNumberForma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1" fontId="0" fillId="6" borderId="6" xfId="0" applyNumberFormat="1" applyFill="1" applyBorder="1" applyAlignment="1">
      <alignment horizontal="center" vertical="center"/>
    </xf>
    <xf numFmtId="1" fontId="0" fillId="6" borderId="7" xfId="0" applyNumberFormat="1" applyFill="1" applyBorder="1" applyAlignment="1">
      <alignment horizontal="center" vertical="center"/>
    </xf>
    <xf numFmtId="1" fontId="0" fillId="6" borderId="51" xfId="0" applyNumberFormat="1" applyFill="1" applyBorder="1" applyAlignment="1">
      <alignment horizontal="center" vertical="center"/>
    </xf>
    <xf numFmtId="1" fontId="0" fillId="6" borderId="26" xfId="0" applyNumberFormat="1" applyFill="1" applyBorder="1" applyAlignment="1">
      <alignment horizontal="center" vertical="center"/>
    </xf>
    <xf numFmtId="1" fontId="0" fillId="6" borderId="48" xfId="0" applyNumberFormat="1" applyFill="1" applyBorder="1" applyAlignment="1">
      <alignment horizontal="center" vertical="center"/>
    </xf>
    <xf numFmtId="1" fontId="0" fillId="6" borderId="15" xfId="0" applyNumberForma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164" fontId="1" fillId="4" borderId="13" xfId="0" applyNumberFormat="1" applyFont="1" applyFill="1" applyBorder="1" applyAlignment="1">
      <alignment horizontal="center" vertical="center" wrapText="1"/>
    </xf>
    <xf numFmtId="164" fontId="1" fillId="4" borderId="35" xfId="0" applyNumberFormat="1" applyFont="1" applyFill="1" applyBorder="1" applyAlignment="1">
      <alignment horizontal="center" vertical="center" wrapText="1"/>
    </xf>
    <xf numFmtId="44" fontId="1" fillId="3" borderId="2" xfId="2" applyFont="1" applyFill="1" applyBorder="1" applyAlignment="1">
      <alignment horizontal="center" vertical="center" wrapText="1"/>
    </xf>
    <xf numFmtId="44" fontId="1" fillId="3" borderId="24" xfId="2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</cellXfs>
  <cellStyles count="4">
    <cellStyle name="Excel Built-in Normal" xfId="1" xr:uid="{40C18F33-D6E0-4932-9B9F-0A08E7E91646}"/>
    <cellStyle name="Link" xfId="3" builtinId="8"/>
    <cellStyle name="Standard" xfId="0" builtinId="0"/>
    <cellStyle name="Währung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189814</xdr:colOff>
      <xdr:row>33</xdr:row>
      <xdr:rowOff>69850</xdr:rowOff>
    </xdr:from>
    <xdr:to>
      <xdr:col>2</xdr:col>
      <xdr:colOff>1060450</xdr:colOff>
      <xdr:row>38</xdr:row>
      <xdr:rowOff>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36673E8-B675-1D2B-6A26-9BFC5FA15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14" y="4864100"/>
          <a:ext cx="2223186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374650</xdr:colOff>
      <xdr:row>33</xdr:row>
      <xdr:rowOff>69850</xdr:rowOff>
    </xdr:from>
    <xdr:to>
      <xdr:col>28</xdr:col>
      <xdr:colOff>1591649</xdr:colOff>
      <xdr:row>38</xdr:row>
      <xdr:rowOff>177800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88DE85FD-D44C-E7B1-9465-8037FCA39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5550" y="6191250"/>
          <a:ext cx="1216999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133350</xdr:colOff>
      <xdr:row>34</xdr:row>
      <xdr:rowOff>6350</xdr:rowOff>
    </xdr:from>
    <xdr:to>
      <xdr:col>13</xdr:col>
      <xdr:colOff>263635</xdr:colOff>
      <xdr:row>37</xdr:row>
      <xdr:rowOff>107984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A9307B01-864E-9C47-9B41-4B121F133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21450" y="6318250"/>
          <a:ext cx="2140060" cy="654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8"/>
  <sheetViews>
    <sheetView tabSelected="1" zoomScaleNormal="100" workbookViewId="0">
      <selection activeCell="V4" sqref="V4"/>
    </sheetView>
  </sheetViews>
  <sheetFormatPr baseColWidth="10" defaultColWidth="10.5703125" defaultRowHeight="15" x14ac:dyDescent="0.25"/>
  <cols>
    <col min="1" max="1" width="6.85546875" bestFit="1" customWidth="1"/>
    <col min="2" max="2" width="12.5703125" bestFit="1" customWidth="1"/>
    <col min="3" max="3" width="27.42578125" style="3" customWidth="1"/>
    <col min="4" max="4" width="20.140625" style="2" customWidth="1"/>
    <col min="5" max="5" width="11.140625" style="15" customWidth="1"/>
    <col min="6" max="6" width="11.28515625" style="1" customWidth="1"/>
    <col min="7" max="8" width="5.7109375" style="57" customWidth="1"/>
    <col min="9" max="12" width="5.7109375" customWidth="1"/>
    <col min="13" max="13" width="5.7109375" style="57" customWidth="1"/>
    <col min="14" max="27" width="5.7109375" customWidth="1"/>
    <col min="28" max="28" width="10.140625" customWidth="1"/>
    <col min="29" max="29" width="24.85546875" customWidth="1"/>
  </cols>
  <sheetData>
    <row r="1" spans="1:38" ht="15.75" thickBot="1" x14ac:dyDescent="0.3">
      <c r="A1" s="136" t="s">
        <v>0</v>
      </c>
      <c r="B1" s="143" t="s">
        <v>1</v>
      </c>
      <c r="C1" s="155" t="s">
        <v>2</v>
      </c>
      <c r="D1" s="153" t="s">
        <v>3</v>
      </c>
      <c r="E1" s="151" t="s">
        <v>4</v>
      </c>
      <c r="F1" s="149" t="s">
        <v>5</v>
      </c>
      <c r="G1" s="114" t="s">
        <v>91</v>
      </c>
      <c r="H1" s="157" t="s">
        <v>90</v>
      </c>
      <c r="I1" s="157"/>
      <c r="J1" s="157"/>
      <c r="K1" s="157"/>
      <c r="L1" s="158"/>
      <c r="M1" s="138" t="s">
        <v>6</v>
      </c>
      <c r="N1" s="139"/>
      <c r="O1" s="139"/>
      <c r="P1" s="146"/>
      <c r="Q1" s="145" t="s">
        <v>7</v>
      </c>
      <c r="R1" s="139"/>
      <c r="S1" s="139"/>
      <c r="T1" s="139"/>
      <c r="U1" s="140"/>
      <c r="V1" s="140"/>
      <c r="W1" s="138" t="s">
        <v>8</v>
      </c>
      <c r="X1" s="139"/>
      <c r="Y1" s="139"/>
      <c r="Z1" s="139"/>
      <c r="AA1" s="140"/>
      <c r="AB1" s="141" t="s">
        <v>9</v>
      </c>
      <c r="AC1" s="147" t="s">
        <v>88</v>
      </c>
    </row>
    <row r="2" spans="1:38" ht="27.75" customHeight="1" thickBot="1" x14ac:dyDescent="0.3">
      <c r="A2" s="137"/>
      <c r="B2" s="144"/>
      <c r="C2" s="156"/>
      <c r="D2" s="154"/>
      <c r="E2" s="152"/>
      <c r="F2" s="150"/>
      <c r="G2" s="113" t="s">
        <v>92</v>
      </c>
      <c r="H2" s="115" t="s">
        <v>89</v>
      </c>
      <c r="I2" s="116" t="s">
        <v>10</v>
      </c>
      <c r="J2" s="116" t="s">
        <v>11</v>
      </c>
      <c r="K2" s="117" t="s">
        <v>12</v>
      </c>
      <c r="L2" s="118" t="s">
        <v>13</v>
      </c>
      <c r="M2" s="119" t="s">
        <v>14</v>
      </c>
      <c r="N2" s="120" t="s">
        <v>15</v>
      </c>
      <c r="O2" s="120" t="s">
        <v>16</v>
      </c>
      <c r="P2" s="121" t="s">
        <v>17</v>
      </c>
      <c r="Q2" s="122" t="s">
        <v>18</v>
      </c>
      <c r="R2" s="123" t="s">
        <v>19</v>
      </c>
      <c r="S2" s="123" t="s">
        <v>20</v>
      </c>
      <c r="T2" s="123" t="s">
        <v>21</v>
      </c>
      <c r="U2" s="124" t="s">
        <v>22</v>
      </c>
      <c r="V2" s="124" t="s">
        <v>23</v>
      </c>
      <c r="W2" s="125" t="s">
        <v>19</v>
      </c>
      <c r="X2" s="123" t="s">
        <v>20</v>
      </c>
      <c r="Y2" s="123" t="s">
        <v>21</v>
      </c>
      <c r="Z2" s="123" t="s">
        <v>22</v>
      </c>
      <c r="AA2" s="126" t="s">
        <v>24</v>
      </c>
      <c r="AB2" s="142"/>
      <c r="AC2" s="148"/>
      <c r="AF2" s="6"/>
      <c r="AG2" s="6"/>
    </row>
    <row r="3" spans="1:38" x14ac:dyDescent="0.25">
      <c r="A3" s="42">
        <v>1</v>
      </c>
      <c r="B3" s="43" t="s">
        <v>25</v>
      </c>
      <c r="C3" s="43" t="s">
        <v>26</v>
      </c>
      <c r="D3" s="71" t="s">
        <v>27</v>
      </c>
      <c r="E3" s="45">
        <v>30</v>
      </c>
      <c r="F3" s="44">
        <v>24</v>
      </c>
      <c r="G3" s="107"/>
      <c r="H3" s="102"/>
      <c r="I3" s="83"/>
      <c r="J3" s="83"/>
      <c r="K3" s="84"/>
      <c r="L3" s="85"/>
      <c r="M3" s="82"/>
      <c r="N3" s="83"/>
      <c r="O3" s="83"/>
      <c r="P3" s="85"/>
      <c r="Q3" s="82"/>
      <c r="R3" s="83"/>
      <c r="S3" s="83"/>
      <c r="T3" s="83"/>
      <c r="U3" s="84"/>
      <c r="V3" s="85"/>
      <c r="W3" s="58"/>
      <c r="X3" s="59"/>
      <c r="Y3" s="59"/>
      <c r="Z3" s="59"/>
      <c r="AA3" s="68"/>
      <c r="AB3" s="77">
        <f t="shared" ref="AB3:AB32" si="0">SUM(G3:AA3)*F3</f>
        <v>0</v>
      </c>
      <c r="AC3" s="46"/>
      <c r="AF3" s="6"/>
      <c r="AG3" s="6"/>
    </row>
    <row r="4" spans="1:38" x14ac:dyDescent="0.25">
      <c r="A4" s="38">
        <v>1</v>
      </c>
      <c r="B4" s="18" t="s">
        <v>28</v>
      </c>
      <c r="C4" s="22" t="s">
        <v>26</v>
      </c>
      <c r="D4" s="72" t="s">
        <v>27</v>
      </c>
      <c r="E4" s="34">
        <v>30</v>
      </c>
      <c r="F4" s="33">
        <v>24</v>
      </c>
      <c r="G4" s="108"/>
      <c r="H4" s="103"/>
      <c r="I4" s="87"/>
      <c r="J4" s="87"/>
      <c r="K4" s="88"/>
      <c r="L4" s="89"/>
      <c r="M4" s="86"/>
      <c r="N4" s="87"/>
      <c r="O4" s="87"/>
      <c r="P4" s="89"/>
      <c r="Q4" s="86"/>
      <c r="R4" s="87"/>
      <c r="S4" s="87"/>
      <c r="T4" s="87"/>
      <c r="U4" s="88"/>
      <c r="V4" s="89"/>
      <c r="W4" s="61"/>
      <c r="X4" s="62"/>
      <c r="Y4" s="62"/>
      <c r="Z4" s="62"/>
      <c r="AA4" s="69"/>
      <c r="AB4" s="80">
        <f t="shared" si="0"/>
        <v>0</v>
      </c>
      <c r="AC4" s="47"/>
      <c r="AD4" s="5"/>
      <c r="AF4" s="1"/>
      <c r="AG4" s="5"/>
      <c r="AH4" s="7"/>
      <c r="AJ4" s="5"/>
      <c r="AL4" s="7"/>
    </row>
    <row r="5" spans="1:38" x14ac:dyDescent="0.25">
      <c r="A5" s="38">
        <v>2</v>
      </c>
      <c r="B5" s="18" t="s">
        <v>28</v>
      </c>
      <c r="C5" s="22" t="s">
        <v>29</v>
      </c>
      <c r="D5" s="72" t="s">
        <v>30</v>
      </c>
      <c r="E5" s="34">
        <v>35</v>
      </c>
      <c r="F5" s="33">
        <v>26</v>
      </c>
      <c r="G5" s="108"/>
      <c r="H5" s="103"/>
      <c r="I5" s="87"/>
      <c r="J5" s="87"/>
      <c r="K5" s="88"/>
      <c r="L5" s="89"/>
      <c r="M5" s="86"/>
      <c r="N5" s="87"/>
      <c r="O5" s="87"/>
      <c r="P5" s="89"/>
      <c r="Q5" s="86"/>
      <c r="R5" s="87"/>
      <c r="S5" s="87"/>
      <c r="T5" s="87"/>
      <c r="U5" s="88"/>
      <c r="V5" s="89"/>
      <c r="W5" s="61"/>
      <c r="X5" s="62"/>
      <c r="Y5" s="62"/>
      <c r="Z5" s="62"/>
      <c r="AA5" s="69"/>
      <c r="AB5" s="80">
        <f t="shared" si="0"/>
        <v>0</v>
      </c>
      <c r="AC5" s="47"/>
      <c r="AD5" s="5"/>
      <c r="AF5" s="1"/>
      <c r="AG5" s="5"/>
      <c r="AH5" s="7"/>
      <c r="AJ5" s="5"/>
      <c r="AL5" s="7"/>
    </row>
    <row r="6" spans="1:38" x14ac:dyDescent="0.25">
      <c r="A6" s="38">
        <v>3</v>
      </c>
      <c r="B6" s="18" t="s">
        <v>28</v>
      </c>
      <c r="C6" s="22" t="s">
        <v>31</v>
      </c>
      <c r="D6" s="72" t="s">
        <v>32</v>
      </c>
      <c r="E6" s="34">
        <v>37</v>
      </c>
      <c r="F6" s="33">
        <v>26</v>
      </c>
      <c r="G6" s="108"/>
      <c r="H6" s="103"/>
      <c r="I6" s="87"/>
      <c r="J6" s="87"/>
      <c r="K6" s="88"/>
      <c r="L6" s="89"/>
      <c r="M6" s="86"/>
      <c r="N6" s="87"/>
      <c r="O6" s="87"/>
      <c r="P6" s="89"/>
      <c r="Q6" s="86"/>
      <c r="R6" s="87"/>
      <c r="S6" s="87"/>
      <c r="T6" s="87"/>
      <c r="U6" s="88"/>
      <c r="V6" s="89"/>
      <c r="W6" s="61"/>
      <c r="X6" s="62"/>
      <c r="Y6" s="62"/>
      <c r="Z6" s="62"/>
      <c r="AA6" s="69"/>
      <c r="AB6" s="80">
        <f t="shared" si="0"/>
        <v>0</v>
      </c>
      <c r="AC6" s="47"/>
      <c r="AD6" s="5"/>
      <c r="AF6" s="1"/>
      <c r="AG6" s="5"/>
      <c r="AH6" s="7"/>
      <c r="AJ6" s="5"/>
      <c r="AL6" s="7"/>
    </row>
    <row r="7" spans="1:38" x14ac:dyDescent="0.25">
      <c r="A7" s="38">
        <v>4</v>
      </c>
      <c r="B7" s="18" t="s">
        <v>28</v>
      </c>
      <c r="C7" s="22" t="s">
        <v>33</v>
      </c>
      <c r="D7" s="72" t="s">
        <v>34</v>
      </c>
      <c r="E7" s="34">
        <v>85</v>
      </c>
      <c r="F7" s="33">
        <v>59</v>
      </c>
      <c r="G7" s="108"/>
      <c r="H7" s="103"/>
      <c r="I7" s="87"/>
      <c r="J7" s="87"/>
      <c r="K7" s="88"/>
      <c r="L7" s="89"/>
      <c r="M7" s="86"/>
      <c r="N7" s="87"/>
      <c r="O7" s="87"/>
      <c r="P7" s="89"/>
      <c r="Q7" s="86"/>
      <c r="R7" s="87"/>
      <c r="S7" s="87"/>
      <c r="T7" s="87"/>
      <c r="U7" s="88"/>
      <c r="V7" s="89"/>
      <c r="W7" s="61"/>
      <c r="X7" s="62"/>
      <c r="Y7" s="62"/>
      <c r="Z7" s="62"/>
      <c r="AA7" s="69"/>
      <c r="AB7" s="80">
        <f t="shared" si="0"/>
        <v>0</v>
      </c>
      <c r="AC7" s="47"/>
      <c r="AD7" s="5"/>
      <c r="AF7" s="1"/>
      <c r="AG7" s="5"/>
      <c r="AH7" s="7"/>
      <c r="AJ7" s="5"/>
      <c r="AL7" s="7"/>
    </row>
    <row r="8" spans="1:38" ht="15.75" thickBot="1" x14ac:dyDescent="0.3">
      <c r="A8" s="39">
        <v>5</v>
      </c>
      <c r="B8" s="40" t="s">
        <v>28</v>
      </c>
      <c r="C8" s="48" t="s">
        <v>35</v>
      </c>
      <c r="D8" s="73" t="s">
        <v>36</v>
      </c>
      <c r="E8" s="36">
        <v>80</v>
      </c>
      <c r="F8" s="49">
        <v>50</v>
      </c>
      <c r="G8" s="109"/>
      <c r="H8" s="104"/>
      <c r="I8" s="91"/>
      <c r="J8" s="91"/>
      <c r="K8" s="92"/>
      <c r="L8" s="93"/>
      <c r="M8" s="90"/>
      <c r="N8" s="91"/>
      <c r="O8" s="91"/>
      <c r="P8" s="93"/>
      <c r="Q8" s="90"/>
      <c r="R8" s="91"/>
      <c r="S8" s="91"/>
      <c r="T8" s="91"/>
      <c r="U8" s="92"/>
      <c r="V8" s="93"/>
      <c r="W8" s="64"/>
      <c r="X8" s="65"/>
      <c r="Y8" s="65"/>
      <c r="Z8" s="65"/>
      <c r="AA8" s="70"/>
      <c r="AB8" s="81">
        <f t="shared" si="0"/>
        <v>0</v>
      </c>
      <c r="AC8" s="50"/>
      <c r="AD8" s="5"/>
      <c r="AF8" s="1"/>
      <c r="AG8" s="5"/>
      <c r="AH8" s="7"/>
      <c r="AJ8" s="5"/>
      <c r="AL8" s="7"/>
    </row>
    <row r="9" spans="1:38" x14ac:dyDescent="0.25">
      <c r="A9" s="42">
        <v>6</v>
      </c>
      <c r="B9" s="51" t="s">
        <v>25</v>
      </c>
      <c r="C9" s="52" t="s">
        <v>37</v>
      </c>
      <c r="D9" s="74" t="s">
        <v>38</v>
      </c>
      <c r="E9" s="45">
        <v>30</v>
      </c>
      <c r="F9" s="44">
        <v>24</v>
      </c>
      <c r="G9" s="107"/>
      <c r="H9" s="102"/>
      <c r="I9" s="83"/>
      <c r="J9" s="83"/>
      <c r="K9" s="84"/>
      <c r="L9" s="85"/>
      <c r="M9" s="82"/>
      <c r="N9" s="83"/>
      <c r="O9" s="83"/>
      <c r="P9" s="85"/>
      <c r="Q9" s="58"/>
      <c r="R9" s="59"/>
      <c r="S9" s="59"/>
      <c r="T9" s="59"/>
      <c r="U9" s="68"/>
      <c r="V9" s="60"/>
      <c r="W9" s="82"/>
      <c r="X9" s="83"/>
      <c r="Y9" s="83"/>
      <c r="Z9" s="83"/>
      <c r="AA9" s="84"/>
      <c r="AB9" s="77">
        <f t="shared" si="0"/>
        <v>0</v>
      </c>
      <c r="AC9" s="46"/>
      <c r="AD9" s="5"/>
      <c r="AF9" s="1"/>
      <c r="AG9" s="5"/>
      <c r="AH9" s="7"/>
      <c r="AJ9" s="5"/>
      <c r="AL9" s="7"/>
    </row>
    <row r="10" spans="1:38" x14ac:dyDescent="0.25">
      <c r="A10" s="38">
        <v>6</v>
      </c>
      <c r="B10" s="18" t="s">
        <v>28</v>
      </c>
      <c r="C10" s="22" t="s">
        <v>37</v>
      </c>
      <c r="D10" s="72" t="s">
        <v>38</v>
      </c>
      <c r="E10" s="34">
        <v>30</v>
      </c>
      <c r="F10" s="33">
        <v>24</v>
      </c>
      <c r="G10" s="108"/>
      <c r="H10" s="103"/>
      <c r="I10" s="87"/>
      <c r="J10" s="87"/>
      <c r="K10" s="88"/>
      <c r="L10" s="89"/>
      <c r="M10" s="86"/>
      <c r="N10" s="87"/>
      <c r="O10" s="87"/>
      <c r="P10" s="89"/>
      <c r="Q10" s="61"/>
      <c r="R10" s="62"/>
      <c r="S10" s="62"/>
      <c r="T10" s="62"/>
      <c r="U10" s="69"/>
      <c r="V10" s="63"/>
      <c r="W10" s="86"/>
      <c r="X10" s="87"/>
      <c r="Y10" s="87"/>
      <c r="Z10" s="87"/>
      <c r="AA10" s="88"/>
      <c r="AB10" s="80">
        <f t="shared" si="0"/>
        <v>0</v>
      </c>
      <c r="AC10" s="47"/>
      <c r="AD10" s="5"/>
      <c r="AF10" s="1"/>
      <c r="AG10" s="5"/>
      <c r="AH10" s="7"/>
      <c r="AJ10" s="5"/>
      <c r="AL10" s="7"/>
    </row>
    <row r="11" spans="1:38" x14ac:dyDescent="0.25">
      <c r="A11" s="38">
        <v>7</v>
      </c>
      <c r="B11" s="18" t="s">
        <v>25</v>
      </c>
      <c r="C11" s="22" t="s">
        <v>39</v>
      </c>
      <c r="D11" s="72" t="s">
        <v>40</v>
      </c>
      <c r="E11" s="34">
        <v>29</v>
      </c>
      <c r="F11" s="33">
        <v>22</v>
      </c>
      <c r="G11" s="108"/>
      <c r="H11" s="103"/>
      <c r="I11" s="87"/>
      <c r="J11" s="87"/>
      <c r="K11" s="88"/>
      <c r="L11" s="89"/>
      <c r="M11" s="86"/>
      <c r="N11" s="87"/>
      <c r="O11" s="87"/>
      <c r="P11" s="89"/>
      <c r="Q11" s="61"/>
      <c r="R11" s="62"/>
      <c r="S11" s="62"/>
      <c r="T11" s="62"/>
      <c r="U11" s="69"/>
      <c r="V11" s="63"/>
      <c r="W11" s="86"/>
      <c r="X11" s="87"/>
      <c r="Y11" s="87"/>
      <c r="Z11" s="87"/>
      <c r="AA11" s="88"/>
      <c r="AB11" s="80">
        <f t="shared" si="0"/>
        <v>0</v>
      </c>
      <c r="AC11" s="47"/>
      <c r="AD11" s="5"/>
      <c r="AF11" s="1"/>
      <c r="AG11" s="5"/>
      <c r="AH11" s="7"/>
      <c r="AJ11" s="5"/>
      <c r="AL11" s="7"/>
    </row>
    <row r="12" spans="1:38" x14ac:dyDescent="0.25">
      <c r="A12" s="38">
        <v>7</v>
      </c>
      <c r="B12" s="18" t="s">
        <v>28</v>
      </c>
      <c r="C12" s="22" t="s">
        <v>39</v>
      </c>
      <c r="D12" s="72" t="s">
        <v>40</v>
      </c>
      <c r="E12" s="34">
        <v>29</v>
      </c>
      <c r="F12" s="33">
        <v>22</v>
      </c>
      <c r="G12" s="108"/>
      <c r="H12" s="103"/>
      <c r="I12" s="87"/>
      <c r="J12" s="87"/>
      <c r="K12" s="88"/>
      <c r="L12" s="89"/>
      <c r="M12" s="86"/>
      <c r="N12" s="87"/>
      <c r="O12" s="87"/>
      <c r="P12" s="89"/>
      <c r="Q12" s="61"/>
      <c r="R12" s="62"/>
      <c r="S12" s="62"/>
      <c r="T12" s="62"/>
      <c r="U12" s="69"/>
      <c r="V12" s="63"/>
      <c r="W12" s="86"/>
      <c r="X12" s="87"/>
      <c r="Y12" s="87"/>
      <c r="Z12" s="87"/>
      <c r="AA12" s="88"/>
      <c r="AB12" s="80">
        <f t="shared" si="0"/>
        <v>0</v>
      </c>
      <c r="AC12" s="47"/>
      <c r="AD12" s="5"/>
      <c r="AF12" s="1"/>
      <c r="AG12" s="5"/>
      <c r="AH12" s="7"/>
      <c r="AJ12" s="5"/>
      <c r="AL12" s="7"/>
    </row>
    <row r="13" spans="1:38" x14ac:dyDescent="0.25">
      <c r="A13" s="38">
        <v>8</v>
      </c>
      <c r="B13" s="18" t="s">
        <v>28</v>
      </c>
      <c r="C13" s="22" t="s">
        <v>41</v>
      </c>
      <c r="D13" s="72" t="s">
        <v>42</v>
      </c>
      <c r="E13" s="34">
        <v>40</v>
      </c>
      <c r="F13" s="33">
        <v>26</v>
      </c>
      <c r="G13" s="108"/>
      <c r="H13" s="103"/>
      <c r="I13" s="87"/>
      <c r="J13" s="87"/>
      <c r="K13" s="88"/>
      <c r="L13" s="89"/>
      <c r="M13" s="86"/>
      <c r="N13" s="87"/>
      <c r="O13" s="87"/>
      <c r="P13" s="89"/>
      <c r="Q13" s="61"/>
      <c r="R13" s="62"/>
      <c r="S13" s="62"/>
      <c r="T13" s="62"/>
      <c r="U13" s="69"/>
      <c r="V13" s="63"/>
      <c r="W13" s="86"/>
      <c r="X13" s="87"/>
      <c r="Y13" s="87"/>
      <c r="Z13" s="87"/>
      <c r="AA13" s="88"/>
      <c r="AB13" s="80">
        <f t="shared" si="0"/>
        <v>0</v>
      </c>
      <c r="AC13" s="47"/>
      <c r="AD13" s="5"/>
      <c r="AF13" s="1"/>
      <c r="AG13" s="5"/>
      <c r="AH13" s="7"/>
      <c r="AJ13" s="5"/>
      <c r="AL13" s="7"/>
    </row>
    <row r="14" spans="1:38" x14ac:dyDescent="0.25">
      <c r="A14" s="38">
        <v>9</v>
      </c>
      <c r="B14" s="18" t="s">
        <v>28</v>
      </c>
      <c r="C14" s="22" t="s">
        <v>43</v>
      </c>
      <c r="D14" s="72" t="s">
        <v>44</v>
      </c>
      <c r="E14" s="34">
        <v>85</v>
      </c>
      <c r="F14" s="33">
        <v>59</v>
      </c>
      <c r="G14" s="108"/>
      <c r="H14" s="103"/>
      <c r="I14" s="87"/>
      <c r="J14" s="87"/>
      <c r="K14" s="88"/>
      <c r="L14" s="89"/>
      <c r="M14" s="86"/>
      <c r="N14" s="87"/>
      <c r="O14" s="87"/>
      <c r="P14" s="89"/>
      <c r="Q14" s="61"/>
      <c r="R14" s="62"/>
      <c r="S14" s="62"/>
      <c r="T14" s="62"/>
      <c r="U14" s="69"/>
      <c r="V14" s="63"/>
      <c r="W14" s="86"/>
      <c r="X14" s="87"/>
      <c r="Y14" s="87"/>
      <c r="Z14" s="87"/>
      <c r="AA14" s="88"/>
      <c r="AB14" s="80">
        <f t="shared" si="0"/>
        <v>0</v>
      </c>
      <c r="AC14" s="47"/>
      <c r="AD14" s="5"/>
      <c r="AF14" s="1"/>
      <c r="AG14" s="5"/>
      <c r="AH14" s="7"/>
      <c r="AJ14" s="5"/>
      <c r="AL14" s="7"/>
    </row>
    <row r="15" spans="1:38" x14ac:dyDescent="0.25">
      <c r="A15" s="38">
        <v>10</v>
      </c>
      <c r="B15" s="18" t="s">
        <v>28</v>
      </c>
      <c r="C15" s="22" t="s">
        <v>45</v>
      </c>
      <c r="D15" s="72" t="s">
        <v>46</v>
      </c>
      <c r="E15" s="34">
        <v>75</v>
      </c>
      <c r="F15" s="33">
        <v>50</v>
      </c>
      <c r="G15" s="108"/>
      <c r="H15" s="103"/>
      <c r="I15" s="87"/>
      <c r="J15" s="87"/>
      <c r="K15" s="88"/>
      <c r="L15" s="89"/>
      <c r="M15" s="86"/>
      <c r="N15" s="87"/>
      <c r="O15" s="87"/>
      <c r="P15" s="89"/>
      <c r="Q15" s="61"/>
      <c r="R15" s="62"/>
      <c r="S15" s="62"/>
      <c r="T15" s="62"/>
      <c r="U15" s="69"/>
      <c r="V15" s="63"/>
      <c r="W15" s="86"/>
      <c r="X15" s="87"/>
      <c r="Y15" s="87"/>
      <c r="Z15" s="87"/>
      <c r="AA15" s="88"/>
      <c r="AB15" s="80">
        <f t="shared" si="0"/>
        <v>0</v>
      </c>
      <c r="AC15" s="47"/>
      <c r="AD15" s="5"/>
      <c r="AF15" s="1"/>
      <c r="AG15" s="5"/>
      <c r="AH15" s="7"/>
      <c r="AJ15" s="5"/>
      <c r="AL15" s="7"/>
    </row>
    <row r="16" spans="1:38" ht="15.75" thickBot="1" x14ac:dyDescent="0.3">
      <c r="A16" s="39">
        <v>11</v>
      </c>
      <c r="B16" s="40" t="s">
        <v>28</v>
      </c>
      <c r="C16" s="48" t="s">
        <v>47</v>
      </c>
      <c r="D16" s="73" t="s">
        <v>48</v>
      </c>
      <c r="E16" s="36">
        <v>42</v>
      </c>
      <c r="F16" s="49">
        <v>28</v>
      </c>
      <c r="G16" s="109"/>
      <c r="H16" s="104"/>
      <c r="I16" s="91"/>
      <c r="J16" s="91"/>
      <c r="K16" s="92"/>
      <c r="L16" s="93"/>
      <c r="M16" s="90"/>
      <c r="N16" s="91"/>
      <c r="O16" s="91"/>
      <c r="P16" s="93"/>
      <c r="Q16" s="64"/>
      <c r="R16" s="65"/>
      <c r="S16" s="65"/>
      <c r="T16" s="65"/>
      <c r="U16" s="70"/>
      <c r="V16" s="66"/>
      <c r="W16" s="90"/>
      <c r="X16" s="91"/>
      <c r="Y16" s="91"/>
      <c r="Z16" s="91"/>
      <c r="AA16" s="92"/>
      <c r="AB16" s="81">
        <f t="shared" si="0"/>
        <v>0</v>
      </c>
      <c r="AC16" s="50"/>
      <c r="AD16" s="5"/>
      <c r="AF16" s="1"/>
      <c r="AG16" s="5"/>
      <c r="AH16" s="7"/>
      <c r="AJ16" s="5"/>
      <c r="AL16" s="7"/>
    </row>
    <row r="17" spans="1:38" x14ac:dyDescent="0.25">
      <c r="A17" s="42">
        <v>12</v>
      </c>
      <c r="B17" s="51" t="s">
        <v>25</v>
      </c>
      <c r="C17" s="52" t="s">
        <v>49</v>
      </c>
      <c r="D17" s="74" t="s">
        <v>50</v>
      </c>
      <c r="E17" s="45">
        <v>25</v>
      </c>
      <c r="F17" s="44">
        <v>20</v>
      </c>
      <c r="G17" s="107"/>
      <c r="H17" s="102"/>
      <c r="I17" s="83"/>
      <c r="J17" s="83"/>
      <c r="K17" s="84"/>
      <c r="L17" s="85"/>
      <c r="M17" s="58"/>
      <c r="N17" s="59"/>
      <c r="O17" s="59"/>
      <c r="P17" s="60"/>
      <c r="Q17" s="82"/>
      <c r="R17" s="83"/>
      <c r="S17" s="83"/>
      <c r="T17" s="83"/>
      <c r="U17" s="84"/>
      <c r="V17" s="85"/>
      <c r="W17" s="82"/>
      <c r="X17" s="83"/>
      <c r="Y17" s="83"/>
      <c r="Z17" s="83"/>
      <c r="AA17" s="84"/>
      <c r="AB17" s="77">
        <f t="shared" si="0"/>
        <v>0</v>
      </c>
      <c r="AC17" s="46"/>
      <c r="AD17" s="5"/>
      <c r="AF17" s="1"/>
      <c r="AG17" s="5"/>
      <c r="AH17" s="7"/>
      <c r="AJ17" s="5"/>
      <c r="AL17" s="7"/>
    </row>
    <row r="18" spans="1:38" x14ac:dyDescent="0.25">
      <c r="A18" s="38">
        <v>13</v>
      </c>
      <c r="B18" s="18" t="s">
        <v>28</v>
      </c>
      <c r="C18" s="22" t="s">
        <v>51</v>
      </c>
      <c r="D18" s="72" t="s">
        <v>52</v>
      </c>
      <c r="E18" s="34">
        <v>33</v>
      </c>
      <c r="F18" s="33">
        <v>23</v>
      </c>
      <c r="G18" s="108"/>
      <c r="H18" s="103"/>
      <c r="I18" s="87"/>
      <c r="J18" s="87"/>
      <c r="K18" s="88"/>
      <c r="L18" s="89"/>
      <c r="M18" s="61"/>
      <c r="N18" s="62"/>
      <c r="O18" s="62"/>
      <c r="P18" s="63"/>
      <c r="Q18" s="86"/>
      <c r="R18" s="87"/>
      <c r="S18" s="87"/>
      <c r="T18" s="87"/>
      <c r="U18" s="88"/>
      <c r="V18" s="89"/>
      <c r="W18" s="86"/>
      <c r="X18" s="87"/>
      <c r="Y18" s="87"/>
      <c r="Z18" s="87"/>
      <c r="AA18" s="88"/>
      <c r="AB18" s="80">
        <f t="shared" si="0"/>
        <v>0</v>
      </c>
      <c r="AC18" s="47"/>
      <c r="AD18" s="5"/>
      <c r="AF18" s="1"/>
      <c r="AG18" s="5"/>
      <c r="AH18" s="7"/>
      <c r="AJ18" s="5"/>
      <c r="AL18" s="7"/>
    </row>
    <row r="19" spans="1:38" x14ac:dyDescent="0.25">
      <c r="A19" s="38">
        <v>14</v>
      </c>
      <c r="B19" s="18" t="s">
        <v>28</v>
      </c>
      <c r="C19" s="22" t="s">
        <v>53</v>
      </c>
      <c r="D19" s="72" t="s">
        <v>54</v>
      </c>
      <c r="E19" s="34">
        <v>70</v>
      </c>
      <c r="F19" s="33">
        <v>45</v>
      </c>
      <c r="G19" s="108"/>
      <c r="H19" s="103"/>
      <c r="I19" s="87"/>
      <c r="J19" s="87"/>
      <c r="K19" s="88"/>
      <c r="L19" s="89"/>
      <c r="M19" s="61"/>
      <c r="N19" s="62"/>
      <c r="O19" s="62"/>
      <c r="P19" s="63"/>
      <c r="Q19" s="86"/>
      <c r="R19" s="87"/>
      <c r="S19" s="87"/>
      <c r="T19" s="87"/>
      <c r="U19" s="88"/>
      <c r="V19" s="89"/>
      <c r="W19" s="86"/>
      <c r="X19" s="87"/>
      <c r="Y19" s="87"/>
      <c r="Z19" s="87"/>
      <c r="AA19" s="88"/>
      <c r="AB19" s="80">
        <f t="shared" si="0"/>
        <v>0</v>
      </c>
      <c r="AC19" s="47"/>
      <c r="AD19" s="5"/>
      <c r="AF19" s="1"/>
      <c r="AG19" s="5"/>
      <c r="AH19" s="7"/>
      <c r="AJ19" s="5"/>
      <c r="AL19" s="7"/>
    </row>
    <row r="20" spans="1:38" ht="15.75" thickBot="1" x14ac:dyDescent="0.3">
      <c r="A20" s="39">
        <v>15</v>
      </c>
      <c r="B20" s="40" t="s">
        <v>28</v>
      </c>
      <c r="C20" s="48" t="s">
        <v>55</v>
      </c>
      <c r="D20" s="73" t="s">
        <v>56</v>
      </c>
      <c r="E20" s="36">
        <v>65</v>
      </c>
      <c r="F20" s="49">
        <v>42</v>
      </c>
      <c r="G20" s="109"/>
      <c r="H20" s="104"/>
      <c r="I20" s="91"/>
      <c r="J20" s="91"/>
      <c r="K20" s="92"/>
      <c r="L20" s="93"/>
      <c r="M20" s="64"/>
      <c r="N20" s="65"/>
      <c r="O20" s="65"/>
      <c r="P20" s="66"/>
      <c r="Q20" s="90"/>
      <c r="R20" s="91"/>
      <c r="S20" s="91"/>
      <c r="T20" s="91"/>
      <c r="U20" s="92"/>
      <c r="V20" s="93"/>
      <c r="W20" s="90"/>
      <c r="X20" s="91"/>
      <c r="Y20" s="91"/>
      <c r="Z20" s="91"/>
      <c r="AA20" s="92"/>
      <c r="AB20" s="81">
        <f t="shared" si="0"/>
        <v>0</v>
      </c>
      <c r="AC20" s="50"/>
      <c r="AD20" s="5"/>
      <c r="AF20" s="1"/>
      <c r="AG20" s="5"/>
      <c r="AH20" s="7"/>
      <c r="AJ20" s="5"/>
      <c r="AL20" s="7"/>
    </row>
    <row r="21" spans="1:38" x14ac:dyDescent="0.25">
      <c r="A21" s="42">
        <v>16</v>
      </c>
      <c r="B21" s="51" t="s">
        <v>25</v>
      </c>
      <c r="C21" s="52" t="s">
        <v>57</v>
      </c>
      <c r="D21" s="74" t="s">
        <v>58</v>
      </c>
      <c r="E21" s="45">
        <v>25</v>
      </c>
      <c r="F21" s="44">
        <v>20</v>
      </c>
      <c r="G21" s="107"/>
      <c r="H21" s="102"/>
      <c r="I21" s="83"/>
      <c r="J21" s="83"/>
      <c r="K21" s="84"/>
      <c r="L21" s="85"/>
      <c r="M21" s="58"/>
      <c r="N21" s="59"/>
      <c r="O21" s="59"/>
      <c r="P21" s="60"/>
      <c r="Q21" s="82"/>
      <c r="R21" s="83"/>
      <c r="S21" s="83"/>
      <c r="T21" s="83"/>
      <c r="U21" s="84"/>
      <c r="V21" s="85"/>
      <c r="W21" s="82"/>
      <c r="X21" s="83"/>
      <c r="Y21" s="83"/>
      <c r="Z21" s="83"/>
      <c r="AA21" s="84"/>
      <c r="AB21" s="77">
        <f t="shared" si="0"/>
        <v>0</v>
      </c>
      <c r="AC21" s="46"/>
      <c r="AD21" s="5"/>
      <c r="AF21" s="1"/>
      <c r="AG21" s="5"/>
      <c r="AH21" s="7"/>
      <c r="AJ21" s="5"/>
      <c r="AL21" s="7"/>
    </row>
    <row r="22" spans="1:38" x14ac:dyDescent="0.25">
      <c r="A22" s="38">
        <v>14</v>
      </c>
      <c r="B22" s="18" t="s">
        <v>28</v>
      </c>
      <c r="C22" s="22" t="s">
        <v>53</v>
      </c>
      <c r="D22" s="72" t="s">
        <v>59</v>
      </c>
      <c r="E22" s="34">
        <v>70</v>
      </c>
      <c r="F22" s="33">
        <v>45</v>
      </c>
      <c r="G22" s="108"/>
      <c r="H22" s="103"/>
      <c r="I22" s="87"/>
      <c r="J22" s="87"/>
      <c r="K22" s="88"/>
      <c r="L22" s="89"/>
      <c r="M22" s="61"/>
      <c r="N22" s="62"/>
      <c r="O22" s="62"/>
      <c r="P22" s="63"/>
      <c r="Q22" s="86"/>
      <c r="R22" s="87"/>
      <c r="S22" s="87"/>
      <c r="T22" s="87"/>
      <c r="U22" s="88"/>
      <c r="V22" s="89"/>
      <c r="W22" s="86"/>
      <c r="X22" s="87"/>
      <c r="Y22" s="87"/>
      <c r="Z22" s="87"/>
      <c r="AA22" s="88"/>
      <c r="AB22" s="80">
        <f t="shared" si="0"/>
        <v>0</v>
      </c>
      <c r="AC22" s="47"/>
      <c r="AD22" s="5"/>
      <c r="AF22" s="1"/>
      <c r="AG22" s="5"/>
      <c r="AH22" s="7"/>
      <c r="AJ22" s="5"/>
      <c r="AL22" s="7"/>
    </row>
    <row r="23" spans="1:38" x14ac:dyDescent="0.25">
      <c r="A23" s="38">
        <v>17</v>
      </c>
      <c r="B23" s="18" t="s">
        <v>60</v>
      </c>
      <c r="C23" s="19" t="s">
        <v>61</v>
      </c>
      <c r="D23" s="72" t="s">
        <v>62</v>
      </c>
      <c r="E23" s="34">
        <v>34</v>
      </c>
      <c r="F23" s="35">
        <v>23</v>
      </c>
      <c r="G23" s="110" t="s">
        <v>63</v>
      </c>
      <c r="H23" s="105"/>
      <c r="I23" s="95"/>
      <c r="J23" s="95"/>
      <c r="K23" s="96"/>
      <c r="L23" s="97"/>
      <c r="M23" s="67" t="s">
        <v>63</v>
      </c>
      <c r="N23" s="127"/>
      <c r="O23" s="127"/>
      <c r="P23" s="128"/>
      <c r="Q23" s="94"/>
      <c r="R23" s="95"/>
      <c r="S23" s="95"/>
      <c r="T23" s="95"/>
      <c r="U23" s="96"/>
      <c r="V23" s="97"/>
      <c r="W23" s="94"/>
      <c r="X23" s="95"/>
      <c r="Y23" s="95"/>
      <c r="Z23" s="95"/>
      <c r="AA23" s="96"/>
      <c r="AB23" s="80">
        <f t="shared" si="0"/>
        <v>0</v>
      </c>
      <c r="AC23" s="53"/>
      <c r="AD23" s="5"/>
      <c r="AF23" s="1"/>
      <c r="AG23" s="5"/>
      <c r="AH23" s="7"/>
      <c r="AJ23" s="5"/>
      <c r="AL23" s="7"/>
    </row>
    <row r="24" spans="1:38" x14ac:dyDescent="0.25">
      <c r="A24" s="38">
        <v>18</v>
      </c>
      <c r="B24" s="18" t="s">
        <v>60</v>
      </c>
      <c r="C24" s="19" t="s">
        <v>64</v>
      </c>
      <c r="D24" s="72" t="s">
        <v>65</v>
      </c>
      <c r="E24" s="34">
        <v>30</v>
      </c>
      <c r="F24" s="35">
        <v>23</v>
      </c>
      <c r="G24" s="110"/>
      <c r="H24" s="105"/>
      <c r="I24" s="95"/>
      <c r="J24" s="95"/>
      <c r="K24" s="96"/>
      <c r="L24" s="97"/>
      <c r="M24" s="67"/>
      <c r="N24" s="127"/>
      <c r="O24" s="127"/>
      <c r="P24" s="128"/>
      <c r="Q24" s="94"/>
      <c r="R24" s="95"/>
      <c r="S24" s="95"/>
      <c r="T24" s="95"/>
      <c r="U24" s="96"/>
      <c r="V24" s="97"/>
      <c r="W24" s="94"/>
      <c r="X24" s="95"/>
      <c r="Y24" s="95"/>
      <c r="Z24" s="95"/>
      <c r="AA24" s="96"/>
      <c r="AB24" s="80">
        <f t="shared" si="0"/>
        <v>0</v>
      </c>
      <c r="AC24" s="53"/>
      <c r="AD24" s="5"/>
      <c r="AF24" s="1"/>
      <c r="AG24" s="5"/>
      <c r="AH24" s="7"/>
      <c r="AJ24" s="5"/>
      <c r="AL24" s="7"/>
    </row>
    <row r="25" spans="1:38" ht="15.75" thickBot="1" x14ac:dyDescent="0.3">
      <c r="A25" s="39">
        <v>15</v>
      </c>
      <c r="B25" s="40" t="s">
        <v>60</v>
      </c>
      <c r="C25" s="41" t="s">
        <v>55</v>
      </c>
      <c r="D25" s="73" t="s">
        <v>66</v>
      </c>
      <c r="E25" s="36">
        <v>65</v>
      </c>
      <c r="F25" s="37">
        <v>42</v>
      </c>
      <c r="G25" s="111"/>
      <c r="H25" s="106"/>
      <c r="I25" s="99"/>
      <c r="J25" s="99"/>
      <c r="K25" s="100"/>
      <c r="L25" s="101"/>
      <c r="M25" s="129"/>
      <c r="N25" s="130"/>
      <c r="O25" s="130"/>
      <c r="P25" s="131"/>
      <c r="Q25" s="98"/>
      <c r="R25" s="99"/>
      <c r="S25" s="99"/>
      <c r="T25" s="99"/>
      <c r="U25" s="100"/>
      <c r="V25" s="101"/>
      <c r="W25" s="98"/>
      <c r="X25" s="99"/>
      <c r="Y25" s="99"/>
      <c r="Z25" s="99"/>
      <c r="AA25" s="100"/>
      <c r="AB25" s="81">
        <f t="shared" si="0"/>
        <v>0</v>
      </c>
      <c r="AC25" s="54"/>
      <c r="AD25" s="5"/>
      <c r="AF25" s="1"/>
      <c r="AG25" s="5"/>
      <c r="AH25" s="7"/>
      <c r="AJ25" s="5"/>
      <c r="AL25" s="7"/>
    </row>
    <row r="26" spans="1:38" x14ac:dyDescent="0.25">
      <c r="A26" s="42">
        <v>19</v>
      </c>
      <c r="B26" s="51" t="s">
        <v>60</v>
      </c>
      <c r="C26" s="55" t="s">
        <v>67</v>
      </c>
      <c r="D26" s="74" t="s">
        <v>68</v>
      </c>
      <c r="E26" s="45">
        <v>120</v>
      </c>
      <c r="F26" s="44">
        <v>80</v>
      </c>
      <c r="G26" s="110"/>
      <c r="H26" s="102"/>
      <c r="I26" s="83"/>
      <c r="J26" s="83"/>
      <c r="K26" s="84"/>
      <c r="L26" s="85"/>
      <c r="M26" s="82"/>
      <c r="N26" s="83"/>
      <c r="O26" s="83"/>
      <c r="P26" s="85"/>
      <c r="Q26" s="82"/>
      <c r="R26" s="83"/>
      <c r="S26" s="83"/>
      <c r="T26" s="83"/>
      <c r="U26" s="84"/>
      <c r="V26" s="85"/>
      <c r="W26" s="58"/>
      <c r="X26" s="59"/>
      <c r="Y26" s="59"/>
      <c r="Z26" s="59"/>
      <c r="AA26" s="68"/>
      <c r="AB26" s="77">
        <f t="shared" si="0"/>
        <v>0</v>
      </c>
      <c r="AC26" s="46"/>
      <c r="AD26" s="5"/>
      <c r="AF26" s="1"/>
      <c r="AG26" s="5"/>
      <c r="AH26" s="7"/>
      <c r="AJ26" s="5"/>
      <c r="AL26" s="7"/>
    </row>
    <row r="27" spans="1:38" x14ac:dyDescent="0.25">
      <c r="A27" s="38">
        <v>20</v>
      </c>
      <c r="B27" s="18" t="s">
        <v>28</v>
      </c>
      <c r="C27" s="19" t="s">
        <v>69</v>
      </c>
      <c r="D27" s="72" t="s">
        <v>70</v>
      </c>
      <c r="E27" s="34">
        <v>18</v>
      </c>
      <c r="F27" s="35">
        <v>12</v>
      </c>
      <c r="G27" s="112"/>
      <c r="H27" s="105"/>
      <c r="I27" s="95"/>
      <c r="J27" s="95"/>
      <c r="K27" s="96"/>
      <c r="L27" s="97"/>
      <c r="M27" s="67"/>
      <c r="N27" s="127"/>
      <c r="O27" s="127"/>
      <c r="P27" s="128"/>
      <c r="Q27" s="67"/>
      <c r="R27" s="127"/>
      <c r="S27" s="127"/>
      <c r="T27" s="127"/>
      <c r="U27" s="133"/>
      <c r="V27" s="128"/>
      <c r="W27" s="67"/>
      <c r="X27" s="127"/>
      <c r="Y27" s="127"/>
      <c r="Z27" s="127"/>
      <c r="AA27" s="133"/>
      <c r="AB27" s="80">
        <f t="shared" si="0"/>
        <v>0</v>
      </c>
      <c r="AC27" s="53"/>
      <c r="AD27" s="5"/>
      <c r="AF27" s="1"/>
      <c r="AG27" s="5"/>
      <c r="AH27" s="7"/>
      <c r="AJ27" s="5"/>
      <c r="AL27" s="7"/>
    </row>
    <row r="28" spans="1:38" x14ac:dyDescent="0.25">
      <c r="A28" s="38">
        <v>21</v>
      </c>
      <c r="B28" s="18" t="s">
        <v>60</v>
      </c>
      <c r="C28" s="19" t="s">
        <v>71</v>
      </c>
      <c r="D28" s="72" t="s">
        <v>72</v>
      </c>
      <c r="E28" s="34">
        <v>20</v>
      </c>
      <c r="F28" s="35">
        <v>14</v>
      </c>
      <c r="G28" s="112"/>
      <c r="H28" s="105"/>
      <c r="I28" s="95"/>
      <c r="J28" s="95"/>
      <c r="K28" s="96"/>
      <c r="L28" s="97"/>
      <c r="M28" s="67"/>
      <c r="N28" s="127"/>
      <c r="O28" s="127"/>
      <c r="P28" s="128"/>
      <c r="Q28" s="67"/>
      <c r="R28" s="127"/>
      <c r="S28" s="127"/>
      <c r="T28" s="127"/>
      <c r="U28" s="133"/>
      <c r="V28" s="128"/>
      <c r="W28" s="67"/>
      <c r="X28" s="127"/>
      <c r="Y28" s="127"/>
      <c r="Z28" s="127"/>
      <c r="AA28" s="133"/>
      <c r="AB28" s="80">
        <f t="shared" si="0"/>
        <v>0</v>
      </c>
      <c r="AC28" s="53"/>
      <c r="AD28" s="5"/>
      <c r="AF28" s="1"/>
      <c r="AG28" s="5"/>
      <c r="AH28" s="7"/>
      <c r="AJ28" s="5"/>
      <c r="AL28" s="7"/>
    </row>
    <row r="29" spans="1:38" x14ac:dyDescent="0.25">
      <c r="A29" s="38">
        <v>22</v>
      </c>
      <c r="B29" s="18" t="s">
        <v>60</v>
      </c>
      <c r="C29" s="19" t="s">
        <v>73</v>
      </c>
      <c r="D29" s="72" t="s">
        <v>74</v>
      </c>
      <c r="E29" s="34">
        <v>14</v>
      </c>
      <c r="F29" s="35">
        <v>10</v>
      </c>
      <c r="G29" s="110"/>
      <c r="H29" s="132"/>
      <c r="I29" s="127"/>
      <c r="J29" s="127"/>
      <c r="K29" s="133"/>
      <c r="L29" s="128"/>
      <c r="M29" s="67"/>
      <c r="N29" s="127"/>
      <c r="O29" s="127"/>
      <c r="P29" s="128"/>
      <c r="Q29" s="67"/>
      <c r="R29" s="127"/>
      <c r="S29" s="127"/>
      <c r="T29" s="127"/>
      <c r="U29" s="133"/>
      <c r="V29" s="128"/>
      <c r="W29" s="67"/>
      <c r="X29" s="127"/>
      <c r="Y29" s="127"/>
      <c r="Z29" s="127"/>
      <c r="AA29" s="133"/>
      <c r="AB29" s="80">
        <f t="shared" si="0"/>
        <v>0</v>
      </c>
      <c r="AC29" s="53"/>
      <c r="AD29" s="5"/>
      <c r="AF29" s="1"/>
      <c r="AG29" s="5"/>
      <c r="AH29" s="7"/>
      <c r="AJ29" s="5"/>
      <c r="AL29" s="7"/>
    </row>
    <row r="30" spans="1:38" x14ac:dyDescent="0.25">
      <c r="A30" s="38">
        <v>22</v>
      </c>
      <c r="B30" s="18" t="s">
        <v>75</v>
      </c>
      <c r="C30" s="19" t="s">
        <v>73</v>
      </c>
      <c r="D30" s="72" t="s">
        <v>74</v>
      </c>
      <c r="E30" s="34">
        <v>14</v>
      </c>
      <c r="F30" s="35">
        <v>10</v>
      </c>
      <c r="G30" s="110"/>
      <c r="H30" s="132"/>
      <c r="I30" s="127"/>
      <c r="J30" s="127"/>
      <c r="K30" s="133"/>
      <c r="L30" s="128"/>
      <c r="M30" s="67"/>
      <c r="N30" s="127"/>
      <c r="O30" s="127"/>
      <c r="P30" s="128"/>
      <c r="Q30" s="67"/>
      <c r="R30" s="127"/>
      <c r="S30" s="127"/>
      <c r="T30" s="127"/>
      <c r="U30" s="133"/>
      <c r="V30" s="128"/>
      <c r="W30" s="67"/>
      <c r="X30" s="127"/>
      <c r="Y30" s="127"/>
      <c r="Z30" s="127"/>
      <c r="AA30" s="133"/>
      <c r="AB30" s="80">
        <f t="shared" si="0"/>
        <v>0</v>
      </c>
      <c r="AC30" s="53"/>
      <c r="AD30" s="5"/>
      <c r="AF30" s="1"/>
      <c r="AG30" s="5"/>
      <c r="AH30" s="7"/>
      <c r="AJ30" s="5"/>
      <c r="AL30" s="7"/>
    </row>
    <row r="31" spans="1:38" x14ac:dyDescent="0.25">
      <c r="A31" s="38">
        <v>23</v>
      </c>
      <c r="B31" s="20" t="s">
        <v>60</v>
      </c>
      <c r="C31" s="21" t="s">
        <v>76</v>
      </c>
      <c r="D31" s="75" t="s">
        <v>77</v>
      </c>
      <c r="E31" s="34">
        <v>14</v>
      </c>
      <c r="F31" s="35">
        <v>10</v>
      </c>
      <c r="G31" s="110"/>
      <c r="H31" s="132"/>
      <c r="I31" s="127"/>
      <c r="J31" s="127"/>
      <c r="K31" s="133"/>
      <c r="L31" s="128"/>
      <c r="M31" s="67"/>
      <c r="N31" s="127"/>
      <c r="O31" s="127"/>
      <c r="P31" s="128"/>
      <c r="Q31" s="67"/>
      <c r="R31" s="127"/>
      <c r="S31" s="127"/>
      <c r="T31" s="127"/>
      <c r="U31" s="133"/>
      <c r="V31" s="128"/>
      <c r="W31" s="67"/>
      <c r="X31" s="127"/>
      <c r="Y31" s="127"/>
      <c r="Z31" s="127"/>
      <c r="AA31" s="133"/>
      <c r="AB31" s="80">
        <f t="shared" si="0"/>
        <v>0</v>
      </c>
      <c r="AC31" s="56"/>
      <c r="AD31" s="5"/>
      <c r="AF31" s="1"/>
      <c r="AG31" s="5"/>
      <c r="AH31" s="7"/>
      <c r="AJ31" s="5"/>
      <c r="AL31" s="7"/>
    </row>
    <row r="32" spans="1:38" ht="15.75" thickBot="1" x14ac:dyDescent="0.3">
      <c r="A32" s="39">
        <v>23</v>
      </c>
      <c r="B32" s="40" t="s">
        <v>75</v>
      </c>
      <c r="C32" s="41" t="s">
        <v>76</v>
      </c>
      <c r="D32" s="73" t="s">
        <v>77</v>
      </c>
      <c r="E32" s="36">
        <v>14</v>
      </c>
      <c r="F32" s="37">
        <v>10</v>
      </c>
      <c r="G32" s="111"/>
      <c r="H32" s="134"/>
      <c r="I32" s="130"/>
      <c r="J32" s="130"/>
      <c r="K32" s="135"/>
      <c r="L32" s="131"/>
      <c r="M32" s="129"/>
      <c r="N32" s="130"/>
      <c r="O32" s="130"/>
      <c r="P32" s="131"/>
      <c r="Q32" s="129"/>
      <c r="R32" s="130"/>
      <c r="S32" s="130"/>
      <c r="T32" s="130"/>
      <c r="U32" s="135"/>
      <c r="V32" s="131"/>
      <c r="W32" s="129"/>
      <c r="X32" s="130"/>
      <c r="Y32" s="130"/>
      <c r="Z32" s="130"/>
      <c r="AA32" s="135"/>
      <c r="AB32" s="81">
        <f t="shared" si="0"/>
        <v>0</v>
      </c>
      <c r="AC32" s="54"/>
      <c r="AD32" s="5"/>
      <c r="AF32" s="1"/>
      <c r="AG32" s="5"/>
      <c r="AH32" s="7"/>
      <c r="AJ32" s="5"/>
      <c r="AL32" s="7"/>
    </row>
    <row r="33" spans="1:38" ht="15.75" thickBot="1" x14ac:dyDescent="0.3">
      <c r="A33" s="164" t="s">
        <v>78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6"/>
      <c r="AD33" s="5"/>
      <c r="AF33" s="1"/>
      <c r="AG33" s="5"/>
      <c r="AH33" s="7"/>
      <c r="AJ33" s="5"/>
      <c r="AL33" s="7"/>
    </row>
    <row r="34" spans="1:38" ht="15.75" thickBot="1" x14ac:dyDescent="0.3">
      <c r="D34" s="161" t="s">
        <v>79</v>
      </c>
      <c r="E34" s="162"/>
      <c r="F34" s="163"/>
    </row>
    <row r="35" spans="1:38" x14ac:dyDescent="0.25">
      <c r="D35" s="9" t="s">
        <v>80</v>
      </c>
      <c r="E35" s="16">
        <v>5</v>
      </c>
      <c r="F35" s="8"/>
      <c r="AB35" s="77">
        <f>E35*F35</f>
        <v>0</v>
      </c>
    </row>
    <row r="36" spans="1:38" x14ac:dyDescent="0.25">
      <c r="D36" s="10" t="s">
        <v>81</v>
      </c>
      <c r="E36" s="14">
        <v>5</v>
      </c>
      <c r="F36" s="11"/>
      <c r="AB36" s="78">
        <f t="shared" ref="AB36:AB38" si="1">E36*F36</f>
        <v>0</v>
      </c>
    </row>
    <row r="37" spans="1:38" x14ac:dyDescent="0.25">
      <c r="D37" s="10" t="s">
        <v>82</v>
      </c>
      <c r="E37" s="14">
        <v>5</v>
      </c>
      <c r="F37" s="11"/>
      <c r="AB37" s="78">
        <f t="shared" si="1"/>
        <v>0</v>
      </c>
    </row>
    <row r="38" spans="1:38" ht="15.75" thickBot="1" x14ac:dyDescent="0.3">
      <c r="D38" s="12" t="s">
        <v>83</v>
      </c>
      <c r="E38" s="17">
        <v>8</v>
      </c>
      <c r="F38" s="13"/>
      <c r="AB38" s="79">
        <f t="shared" si="1"/>
        <v>0</v>
      </c>
    </row>
    <row r="39" spans="1:38" ht="15.75" thickBot="1" x14ac:dyDescent="0.3"/>
    <row r="40" spans="1:38" ht="15.75" thickBot="1" x14ac:dyDescent="0.3">
      <c r="A40" s="30" t="s">
        <v>84</v>
      </c>
      <c r="B40" s="31"/>
      <c r="C40" s="23"/>
    </row>
    <row r="41" spans="1:38" ht="15.75" thickBot="1" x14ac:dyDescent="0.3">
      <c r="A41" s="24"/>
      <c r="B41" s="25"/>
      <c r="C41" s="26"/>
      <c r="U41" s="159" t="s">
        <v>85</v>
      </c>
      <c r="V41" s="160"/>
      <c r="W41" s="160"/>
      <c r="X41" s="160"/>
      <c r="Y41" s="160"/>
      <c r="Z41" s="160"/>
      <c r="AA41" s="160"/>
      <c r="AB41" s="76">
        <f>SUM(AB3:AB32)</f>
        <v>0</v>
      </c>
    </row>
    <row r="42" spans="1:38" ht="15.75" thickBot="1" x14ac:dyDescent="0.3">
      <c r="A42" s="24"/>
      <c r="B42" s="25"/>
      <c r="C42" s="26"/>
      <c r="U42" s="159" t="s">
        <v>86</v>
      </c>
      <c r="V42" s="160"/>
      <c r="W42" s="160"/>
      <c r="X42" s="160"/>
      <c r="Y42" s="160"/>
      <c r="Z42" s="160"/>
      <c r="AA42" s="160"/>
      <c r="AB42" s="76">
        <f>SUM(AB35:AB38)</f>
        <v>0</v>
      </c>
    </row>
    <row r="43" spans="1:38" ht="15.75" thickBot="1" x14ac:dyDescent="0.3">
      <c r="A43" s="27"/>
      <c r="B43" s="28"/>
      <c r="C43" s="29"/>
      <c r="D43"/>
      <c r="U43" s="159" t="s">
        <v>87</v>
      </c>
      <c r="V43" s="160"/>
      <c r="W43" s="160"/>
      <c r="X43" s="160"/>
      <c r="Y43" s="160"/>
      <c r="Z43" s="160"/>
      <c r="AA43" s="160"/>
      <c r="AB43" s="76">
        <f>SUM(AB4:AB41)</f>
        <v>0</v>
      </c>
    </row>
    <row r="45" spans="1:38" x14ac:dyDescent="0.25">
      <c r="A45" s="32"/>
    </row>
    <row r="47" spans="1:38" x14ac:dyDescent="0.25">
      <c r="A47" t="s">
        <v>63</v>
      </c>
      <c r="B47" s="2" t="s">
        <v>63</v>
      </c>
      <c r="C47" s="4" t="s">
        <v>63</v>
      </c>
      <c r="D47" t="s">
        <v>63</v>
      </c>
      <c r="E47" s="15" t="s">
        <v>63</v>
      </c>
      <c r="F47" s="1" t="s">
        <v>63</v>
      </c>
    </row>
    <row r="48" spans="1:38" x14ac:dyDescent="0.25">
      <c r="A48" t="s">
        <v>63</v>
      </c>
      <c r="B48" s="2" t="s">
        <v>63</v>
      </c>
      <c r="C48" s="4" t="s">
        <v>63</v>
      </c>
      <c r="D48" t="s">
        <v>63</v>
      </c>
      <c r="E48" s="15" t="s">
        <v>63</v>
      </c>
      <c r="F48" s="1" t="s">
        <v>63</v>
      </c>
    </row>
  </sheetData>
  <mergeCells count="17">
    <mergeCell ref="U41:AA41"/>
    <mergeCell ref="U43:AA43"/>
    <mergeCell ref="U42:AA42"/>
    <mergeCell ref="D34:F34"/>
    <mergeCell ref="A33:AC33"/>
    <mergeCell ref="AC1:AC2"/>
    <mergeCell ref="F1:F2"/>
    <mergeCell ref="E1:E2"/>
    <mergeCell ref="D1:D2"/>
    <mergeCell ref="C1:C2"/>
    <mergeCell ref="H1:L1"/>
    <mergeCell ref="A1:A2"/>
    <mergeCell ref="W1:AA1"/>
    <mergeCell ref="AB1:AB2"/>
    <mergeCell ref="B1:B2"/>
    <mergeCell ref="Q1:V1"/>
    <mergeCell ref="M1:P1"/>
  </mergeCells>
  <phoneticPr fontId="4" type="noConversion"/>
  <pageMargins left="0.25" right="0.25" top="0.75" bottom="0.75" header="0.3" footer="0.3"/>
  <pageSetup paperSize="9" scale="5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Babolat </vt:lpstr>
      <vt:lpstr>'Babolat '!Druckbereich</vt:lpstr>
    </vt:vector>
  </TitlesOfParts>
  <Manager/>
  <Company>MCUpper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Ballsport09</dc:creator>
  <cp:keywords/>
  <dc:description/>
  <cp:lastModifiedBy>Ohler, Yannick</cp:lastModifiedBy>
  <cp:revision/>
  <cp:lastPrinted>2026-03-31T09:31:14Z</cp:lastPrinted>
  <dcterms:created xsi:type="dcterms:W3CDTF">2018-03-08T14:49:45Z</dcterms:created>
  <dcterms:modified xsi:type="dcterms:W3CDTF">2026-03-31T09:31:38Z</dcterms:modified>
  <cp:category/>
  <cp:contentStatus/>
</cp:coreProperties>
</file>